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TRIMESTRAL 2024\CUENTA PUBLICA 4TO TRIMESTRE\FORMATOSIFT-ORGANISMOSOPERADORESDEAGUA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28680" yWindow="-120" windowWidth="21840" windowHeight="13020"/>
  </bookViews>
  <sheets>
    <sheet name="EAEPED_C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<sst xmlns="http://schemas.openxmlformats.org/spreadsheetml/2006/main" count="85" uniqueCount="53">
  <si>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</si>
  <si>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</si>
  <si>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</si>
  <si>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</si>
  <si>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</si>
  <si>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</si>
  <si>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</si>
  <si>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</si>
  <si>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</si>
  <si>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</si>
  <si>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</si>
  <si>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</si>
  <si>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</si>
  <si>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</si>
  <si>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</si>
  <si>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</si>
  <si>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</si>
  <si>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</si>
  <si>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</si>
  <si>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</si>
  <si>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</si>
  <si>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</si>
  <si>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</si>
  <si>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</si>
  <si>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</si>
  <si>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</si>
  <si>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</si>
  <si>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</si>
  <si>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</si>
  <si>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</si>
  <si>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</si>
  <si>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</si>
  <si>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</si>
  <si>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</si>
  <si>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</si>
  <si>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</si>
  <si>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</si>
  <si>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</si>
  <si>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</si>
  <si>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</si>
  <si>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</si>
  <si>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</si>
  <si>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</si>
  <si>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</si>
  <si>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</si>
  <si>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</si>
  <si>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</si>
  <si>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SAN FRANCISCO DEL ORO</t>
  </si>
  <si>
    <t>Del 01 de enero al 31 de diciembre  de 2024 (b)</t>
  </si>
  <si>
    <t xml:space="preserve">                CARMEN LIZBETH ACOSTA GARCIA</t>
  </si>
  <si>
    <t xml:space="preserve">                         DIRECTORA EJECUTIVA</t>
  </si>
  <si>
    <t xml:space="preserve">       DAVID TRINIDAD ASTORGA MONT0YA</t>
  </si>
  <si>
    <t xml:space="preserve">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</si>
</sst>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topLeftCell="A82" zoomScale="90" zoomScaleNormal="90" workbookViewId="0">
      <selection activeCell="D94" sqref="D94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8555721</v>
      </c>
      <c r="D10" s="4">
        <f t="shared" ref="D10:H10" si="0">SUM(D11,D21,D30,D41)</f>
        <v>680100</v>
      </c>
      <c r="E10" s="4">
        <f t="shared" si="0"/>
        <v>9235821</v>
      </c>
      <c r="F10" s="4">
        <f t="shared" si="0"/>
        <v>7423766</v>
      </c>
      <c r="G10" s="4">
        <f t="shared" si="0"/>
        <v>6819870</v>
      </c>
      <c r="H10" s="4">
        <f t="shared" si="0"/>
        <v>1812055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8555721</v>
      </c>
      <c r="D21" s="4">
        <f t="shared" ref="D21:H21" si="4">SUM(D22:D28)</f>
        <v>680100</v>
      </c>
      <c r="E21" s="4">
        <f t="shared" si="4"/>
        <v>9235821</v>
      </c>
      <c r="F21" s="4">
        <f t="shared" si="4"/>
        <v>7423766</v>
      </c>
      <c r="G21" s="4">
        <f t="shared" si="4"/>
        <v>6819870</v>
      </c>
      <c r="H21" s="4">
        <f t="shared" si="4"/>
        <v>1812055</v>
      </c>
    </row>
    <row r="22" spans="2:8" x14ac:dyDescent="0.25">
      <c r="B22" s="11" t="s">
        <v>23</v>
      </c>
      <c r="C22" s="15">
        <v>1304687</v>
      </c>
      <c r="D22" s="15">
        <v>1118704</v>
      </c>
      <c r="E22" s="17">
        <f t="shared" ref="E22:E28" si="5">SUM(C22:D22)</f>
        <v>2423391</v>
      </c>
      <c r="F22" s="15">
        <v>1731263</v>
      </c>
      <c r="G22" s="15">
        <v>1723383</v>
      </c>
      <c r="H22" s="17">
        <f t="shared" ref="H22:H28" si="6">SUM(E22-F22)</f>
        <v>692128</v>
      </c>
    </row>
    <row r="23" spans="2:8" x14ac:dyDescent="0.25">
      <c r="B23" s="11" t="s">
        <v>24</v>
      </c>
      <c r="C23" s="15">
        <v>7251034</v>
      </c>
      <c r="D23" s="15">
        <v>-438604</v>
      </c>
      <c r="E23" s="17">
        <f t="shared" si="5"/>
        <v>6812430</v>
      </c>
      <c r="F23" s="15">
        <v>5692503</v>
      </c>
      <c r="G23" s="15">
        <v>5096487</v>
      </c>
      <c r="H23" s="17">
        <f t="shared" si="6"/>
        <v>1119927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8555721</v>
      </c>
      <c r="D84" s="5">
        <f t="shared" ref="D84:H84" si="26">SUM(D10,D47)</f>
        <v>680100</v>
      </c>
      <c r="E84" s="5">
        <f>SUM(E10,E47)</f>
        <v>9235821</v>
      </c>
      <c r="F84" s="5">
        <f t="shared" si="26"/>
        <v>7423766</v>
      </c>
      <c r="G84" s="5">
        <f t="shared" si="26"/>
        <v>6819870</v>
      </c>
      <c r="H84" s="5">
        <f t="shared" si="26"/>
        <v>1812055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>
      <c r="B96" s="18" t="s">
        <v>49</v>
      </c>
      <c r="F96" s="18" t="s">
        <v>51</v>
      </c>
    </row>
    <row r="97" spans="2:6" s="18" customFormat="1" x14ac:dyDescent="0.25">
      <c r="B97" s="18" t="s">
        <v>50</v>
      </c>
      <c r="F97" s="18" t="s">
        <v>52</v>
      </c>
    </row>
    <row r="98" spans="2:6" s="18" customFormat="1" x14ac:dyDescent="0.25"/>
    <row r="99" spans="2:6" s="18" customFormat="1" x14ac:dyDescent="0.25"/>
    <row r="100" spans="2:6" s="18" customFormat="1" x14ac:dyDescent="0.25"/>
    <row r="101" spans="2:6" s="18" customFormat="1" x14ac:dyDescent="0.25"/>
    <row r="102" spans="2:6" s="18" customFormat="1" x14ac:dyDescent="0.25"/>
    <row r="103" spans="2:6" s="18" customFormat="1" x14ac:dyDescent="0.25"/>
    <row r="104" spans="2:6" s="18" customFormat="1" x14ac:dyDescent="0.25"/>
    <row r="105" spans="2:6" s="18" customFormat="1" x14ac:dyDescent="0.25"/>
    <row r="106" spans="2:6" s="18" customFormat="1" x14ac:dyDescent="0.25"/>
    <row r="107" spans="2:6" s="18" customFormat="1" x14ac:dyDescent="0.25"/>
    <row r="108" spans="2:6" s="18" customFormat="1" x14ac:dyDescent="0.25"/>
    <row r="109" spans="2:6" s="18" customFormat="1" x14ac:dyDescent="0.25"/>
    <row r="110" spans="2:6" s="18" customFormat="1" x14ac:dyDescent="0.25"/>
    <row r="111" spans="2:6" s="18" customFormat="1" x14ac:dyDescent="0.25"/>
    <row r="112" spans="2:6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EAEPED_CF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Perla</cp:lastModifiedBy>
  <cp:lastPrinted>2025-02-06T05:38:47Z</cp:lastPrinted>
  <dcterms:created xsi:type="dcterms:W3CDTF">2020-01-08T22:29:57Z</dcterms:created>
  <dcterms:modified xsi:type="dcterms:W3CDTF">2025-02-06T05:55:58Z</dcterms:modified>
</cp:coreProperties>
</file>